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\Desktop\"/>
    </mc:Choice>
  </mc:AlternateContent>
  <bookViews>
    <workbookView xWindow="0" yWindow="0" windowWidth="20490" windowHeight="7755"/>
  </bookViews>
  <sheets>
    <sheet name="Лист1" sheetId="28" r:id="rId1"/>
    <sheet name="26" sheetId="26" state="hidden" r:id="rId2"/>
    <sheet name="27" sheetId="27" state="hidden" r:id="rId3"/>
  </sheets>
  <externalReferences>
    <externalReference r:id="rId4"/>
  </externalReferences>
  <definedNames>
    <definedName name="завтрак_факт">'[1]Автомат. ввод'!$E$21:$G$51</definedName>
    <definedName name="Фактически_присутствующих">'[1]Автомат. ввод'!$M$20:$O$51</definedName>
  </definedNames>
  <calcPr calcId="152511"/>
</workbook>
</file>

<file path=xl/calcChain.xml><?xml version="1.0" encoding="utf-8"?>
<calcChain xmlns="http://schemas.openxmlformats.org/spreadsheetml/2006/main">
  <c r="F10" i="28" l="1"/>
  <c r="F19" i="28"/>
  <c r="N16" i="27" l="1"/>
  <c r="M16" i="27"/>
  <c r="L16" i="27"/>
  <c r="K16" i="27"/>
  <c r="J16" i="27"/>
  <c r="I16" i="27"/>
  <c r="H16" i="27"/>
  <c r="G16" i="27"/>
  <c r="F16" i="27"/>
  <c r="E16" i="27"/>
  <c r="D16" i="27"/>
  <c r="N17" i="26"/>
  <c r="M17" i="26"/>
  <c r="L17" i="26"/>
  <c r="K17" i="26"/>
  <c r="J17" i="26"/>
  <c r="I17" i="26"/>
  <c r="H17" i="26"/>
  <c r="G17" i="26"/>
  <c r="F17" i="26"/>
  <c r="E17" i="26"/>
  <c r="D17" i="26"/>
</calcChain>
</file>

<file path=xl/sharedStrings.xml><?xml version="1.0" encoding="utf-8"?>
<sst xmlns="http://schemas.openxmlformats.org/spreadsheetml/2006/main" count="93" uniqueCount="66">
  <si>
    <t>Пищевые вещества</t>
  </si>
  <si>
    <t>Минер. вещества, мг</t>
  </si>
  <si>
    <t>Са</t>
  </si>
  <si>
    <t>Mg</t>
  </si>
  <si>
    <t>Р</t>
  </si>
  <si>
    <t>Fe</t>
  </si>
  <si>
    <t>В1</t>
  </si>
  <si>
    <t>С</t>
  </si>
  <si>
    <t>А</t>
  </si>
  <si>
    <t xml:space="preserve">Наименование блюда </t>
  </si>
  <si>
    <t>Углеводы</t>
  </si>
  <si>
    <t>Жиры</t>
  </si>
  <si>
    <t>Масса, г</t>
  </si>
  <si>
    <t xml:space="preserve">Витамины, мг </t>
  </si>
  <si>
    <t xml:space="preserve">Энерг. ценность, ккал      </t>
  </si>
  <si>
    <t>Белки</t>
  </si>
  <si>
    <t>Хлеб</t>
  </si>
  <si>
    <t xml:space="preserve">16,0 6 </t>
  </si>
  <si>
    <t>Суп гороховый с курицей</t>
  </si>
  <si>
    <t>Салат свекольный</t>
  </si>
  <si>
    <t>Яблоко</t>
  </si>
  <si>
    <t>Какао</t>
  </si>
  <si>
    <t>2 день</t>
  </si>
  <si>
    <t>Итого на 1 день:</t>
  </si>
  <si>
    <t>3 день</t>
  </si>
  <si>
    <t>Суп с макаронами и курицей</t>
  </si>
  <si>
    <t>Яйцо отварное</t>
  </si>
  <si>
    <t>Икра кабачковая</t>
  </si>
  <si>
    <t xml:space="preserve">Сок осветленный </t>
  </si>
  <si>
    <t xml:space="preserve">Голубцы  </t>
  </si>
  <si>
    <t>Масло</t>
  </si>
  <si>
    <t>Суп молочный с рисом</t>
  </si>
  <si>
    <t>Йогурт</t>
  </si>
  <si>
    <t xml:space="preserve">Хлеб </t>
  </si>
  <si>
    <t xml:space="preserve">Чай с сахаром </t>
  </si>
  <si>
    <t xml:space="preserve">Каша кукурузная рассыпчатая </t>
  </si>
  <si>
    <t xml:space="preserve">Масло сливочное </t>
  </si>
  <si>
    <t>Зефир</t>
  </si>
  <si>
    <t>№ рец.</t>
  </si>
  <si>
    <t>Каша пшенная рассыпчатая  с маслом</t>
  </si>
  <si>
    <t xml:space="preserve">Тефтеля с соусом </t>
  </si>
  <si>
    <t>Апельсин</t>
  </si>
  <si>
    <t>Обед</t>
  </si>
  <si>
    <t>Завтрак</t>
  </si>
  <si>
    <t>Хлеб с маслом</t>
  </si>
  <si>
    <t>Чай с сахаром</t>
  </si>
  <si>
    <t>Школа</t>
  </si>
  <si>
    <t>Прием пищи</t>
  </si>
  <si>
    <t>Завтрак 2</t>
  </si>
  <si>
    <t>Раздел</t>
  </si>
  <si>
    <t>Блюдо</t>
  </si>
  <si>
    <t>Выход, г</t>
  </si>
  <si>
    <t>Цена</t>
  </si>
  <si>
    <t>Калорийность</t>
  </si>
  <si>
    <t>Отд./корп</t>
  </si>
  <si>
    <t>День</t>
  </si>
  <si>
    <t>гор.блюдо</t>
  </si>
  <si>
    <t>гор.напиток</t>
  </si>
  <si>
    <t>хлеб</t>
  </si>
  <si>
    <t>фрукты</t>
  </si>
  <si>
    <t>сладкое</t>
  </si>
  <si>
    <t>овощ. Салат</t>
  </si>
  <si>
    <t>Хлеб белый</t>
  </si>
  <si>
    <t>Макароны с маслом и люля</t>
  </si>
  <si>
    <t>Макароны с маслом и сыром</t>
  </si>
  <si>
    <t>МКОУ "Новомонастырская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</si>
</sst>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\ &quot;₽&quot;"/>
  </numFmts>
  <fonts count="9" x14ac:knownFonts="1">
    <font>
      <sz val="11"/>
      <color theme="1"/>
      <name val="Calibri"/>
      <family val="2"/>
      <charset val="204"/>
      <scheme val="minor"/>
    </font>
    <font>
      <sz val="11"/>
      <color rgb="FFFFFFFF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FFFFFF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1E73BE"/>
        <bgColor indexed="64"/>
      </patternFill>
    </fill>
    <fill>
      <patternFill patternType="solid">
        <fgColor rgb="FFF9F9F9"/>
        <bgColor indexed="64"/>
      </patternFill>
    </fill>
  </fills>
  <borders count="3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8" fillId="0" borderId="0"/>
  </cellStyleXfs>
  <cellXfs count="80">
    <xf numFmtId="0" fontId="0" fillId="0" borderId="0" xfId="0"/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horizontal="center" wrapText="1"/>
    </xf>
    <xf numFmtId="0" fontId="2" fillId="0" borderId="10" xfId="0" applyFont="1" applyBorder="1" applyAlignment="1">
      <alignment horizontal="center" vertical="center" wrapText="1"/>
    </xf>
    <xf numFmtId="2" fontId="2" fillId="3" borderId="10" xfId="0" applyNumberFormat="1" applyFont="1" applyFill="1" applyBorder="1" applyAlignment="1">
      <alignment horizontal="center" vertical="center"/>
    </xf>
    <xf numFmtId="2" fontId="2" fillId="3" borderId="10" xfId="0" applyNumberFormat="1" applyFont="1" applyFill="1" applyBorder="1" applyAlignment="1">
      <alignment horizontal="center" wrapText="1"/>
    </xf>
    <xf numFmtId="2" fontId="4" fillId="3" borderId="10" xfId="0" applyNumberFormat="1" applyFont="1" applyFill="1" applyBorder="1" applyAlignment="1">
      <alignment horizontal="center" wrapText="1"/>
    </xf>
    <xf numFmtId="2" fontId="2" fillId="3" borderId="10" xfId="0" applyNumberFormat="1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0" fillId="0" borderId="10" xfId="0" applyBorder="1"/>
    <xf numFmtId="0" fontId="0" fillId="0" borderId="21" xfId="0" applyBorder="1"/>
    <xf numFmtId="0" fontId="0" fillId="0" borderId="4" xfId="0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/>
    </xf>
    <xf numFmtId="0" fontId="0" fillId="0" borderId="23" xfId="0" applyBorder="1"/>
    <xf numFmtId="0" fontId="0" fillId="0" borderId="24" xfId="0" applyBorder="1"/>
    <xf numFmtId="0" fontId="0" fillId="0" borderId="25" xfId="0" applyBorder="1"/>
    <xf numFmtId="0" fontId="0" fillId="0" borderId="26" xfId="0" applyBorder="1"/>
    <xf numFmtId="0" fontId="0" fillId="0" borderId="28" xfId="0" applyBorder="1"/>
    <xf numFmtId="0" fontId="0" fillId="0" borderId="29" xfId="0" applyBorder="1"/>
    <xf numFmtId="0" fontId="0" fillId="0" borderId="30" xfId="0" applyBorder="1"/>
    <xf numFmtId="0" fontId="2" fillId="0" borderId="10" xfId="0" applyFont="1" applyBorder="1" applyAlignment="1">
      <alignment horizontal="left" vertical="center" wrapText="1"/>
    </xf>
    <xf numFmtId="0" fontId="7" fillId="0" borderId="10" xfId="0" applyFont="1" applyBorder="1" applyAlignment="1">
      <alignment horizontal="left"/>
    </xf>
    <xf numFmtId="0" fontId="2" fillId="3" borderId="10" xfId="0" applyFont="1" applyFill="1" applyBorder="1" applyAlignment="1">
      <alignment horizontal="left" vertical="center" wrapText="1"/>
    </xf>
    <xf numFmtId="0" fontId="2" fillId="3" borderId="10" xfId="0" applyFont="1" applyFill="1" applyBorder="1" applyAlignment="1">
      <alignment horizontal="left" wrapText="1"/>
    </xf>
    <xf numFmtId="0" fontId="0" fillId="0" borderId="24" xfId="0" applyBorder="1" applyAlignment="1">
      <alignment horizontal="left"/>
    </xf>
    <xf numFmtId="0" fontId="0" fillId="0" borderId="29" xfId="0" applyBorder="1" applyAlignment="1">
      <alignment horizontal="left"/>
    </xf>
    <xf numFmtId="0" fontId="6" fillId="0" borderId="24" xfId="0" applyFont="1" applyBorder="1" applyAlignment="1">
      <alignment horizontal="center" vertical="center"/>
    </xf>
    <xf numFmtId="0" fontId="2" fillId="0" borderId="24" xfId="0" applyFont="1" applyBorder="1" applyAlignment="1">
      <alignment horizontal="left" vertical="center" wrapText="1"/>
    </xf>
    <xf numFmtId="2" fontId="2" fillId="3" borderId="24" xfId="0" applyNumberFormat="1" applyFont="1" applyFill="1" applyBorder="1" applyAlignment="1">
      <alignment horizontal="center" vertical="center"/>
    </xf>
    <xf numFmtId="2" fontId="2" fillId="3" borderId="25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/>
    </xf>
    <xf numFmtId="2" fontId="2" fillId="3" borderId="27" xfId="0" applyNumberFormat="1" applyFont="1" applyFill="1" applyBorder="1" applyAlignment="1">
      <alignment horizontal="center" vertical="center" wrapText="1"/>
    </xf>
    <xf numFmtId="2" fontId="2" fillId="3" borderId="27" xfId="0" applyNumberFormat="1" applyFont="1" applyFill="1" applyBorder="1" applyAlignment="1">
      <alignment horizontal="center" wrapText="1"/>
    </xf>
    <xf numFmtId="0" fontId="6" fillId="0" borderId="29" xfId="0" applyFont="1" applyBorder="1" applyAlignment="1">
      <alignment horizontal="center" vertical="center"/>
    </xf>
    <xf numFmtId="164" fontId="0" fillId="0" borderId="24" xfId="0" applyNumberFormat="1" applyBorder="1"/>
    <xf numFmtId="164" fontId="0" fillId="0" borderId="10" xfId="0" applyNumberFormat="1" applyBorder="1"/>
    <xf numFmtId="164" fontId="0" fillId="0" borderId="29" xfId="0" applyNumberFormat="1" applyBorder="1"/>
    <xf numFmtId="0" fontId="0" fillId="0" borderId="31" xfId="0" applyBorder="1"/>
    <xf numFmtId="164" fontId="0" fillId="0" borderId="31" xfId="0" applyNumberFormat="1" applyBorder="1"/>
    <xf numFmtId="0" fontId="0" fillId="0" borderId="32" xfId="0" applyBorder="1"/>
    <xf numFmtId="0" fontId="0" fillId="0" borderId="33" xfId="0" applyBorder="1" applyAlignment="1">
      <alignment horizontal="center"/>
    </xf>
    <xf numFmtId="0" fontId="0" fillId="0" borderId="33" xfId="0" applyBorder="1"/>
    <xf numFmtId="0" fontId="0" fillId="0" borderId="34" xfId="0" applyBorder="1" applyAlignment="1">
      <alignment horizontal="center"/>
    </xf>
    <xf numFmtId="0" fontId="2" fillId="3" borderId="31" xfId="0" applyFont="1" applyFill="1" applyBorder="1" applyAlignment="1">
      <alignment horizontal="left" wrapText="1"/>
    </xf>
    <xf numFmtId="2" fontId="2" fillId="3" borderId="31" xfId="0" applyNumberFormat="1" applyFont="1" applyFill="1" applyBorder="1" applyAlignment="1">
      <alignment horizontal="center" vertical="center" wrapText="1"/>
    </xf>
    <xf numFmtId="2" fontId="2" fillId="3" borderId="35" xfId="0" applyNumberFormat="1" applyFont="1" applyFill="1" applyBorder="1" applyAlignment="1">
      <alignment horizontal="center" vertical="center" wrapText="1"/>
    </xf>
    <xf numFmtId="2" fontId="2" fillId="3" borderId="36" xfId="0" applyNumberFormat="1" applyFont="1" applyFill="1" applyBorder="1" applyAlignment="1">
      <alignment horizontal="center" vertical="center" wrapText="1"/>
    </xf>
    <xf numFmtId="164" fontId="6" fillId="0" borderId="4" xfId="0" applyNumberFormat="1" applyFont="1" applyBorder="1"/>
    <xf numFmtId="0" fontId="0" fillId="0" borderId="37" xfId="0" applyBorder="1"/>
    <xf numFmtId="0" fontId="0" fillId="0" borderId="38" xfId="0" applyBorder="1"/>
    <xf numFmtId="0" fontId="6" fillId="0" borderId="10" xfId="0" applyFont="1" applyBorder="1" applyAlignment="1">
      <alignment horizontal="center"/>
    </xf>
    <xf numFmtId="1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0" fontId="3" fillId="3" borderId="18" xfId="0" applyFont="1" applyFill="1" applyBorder="1" applyAlignment="1">
      <alignment horizontal="center" vertical="center" wrapText="1"/>
    </xf>
    <xf numFmtId="0" fontId="3" fillId="3" borderId="20" xfId="0" applyFont="1" applyFill="1" applyBorder="1" applyAlignment="1">
      <alignment horizontal="center" vertical="center" wrapText="1"/>
    </xf>
    <xf numFmtId="0" fontId="0" fillId="0" borderId="22" xfId="0" applyBorder="1" applyAlignment="1">
      <alignment horizontal="center"/>
    </xf>
    <xf numFmtId="0" fontId="0" fillId="0" borderId="11" xfId="0" applyBorder="1" applyAlignment="1">
      <alignment horizont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10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64;&#1050;&#1054;&#1051;&#1040;\&#1055;&#1048;&#1058;&#1040;&#1053;&#1048;&#1045;\&#1052;&#1045;&#1053;&#1045;&#1042;&#1050;&#1048;\&#1052;&#1045;&#1053;&#1045;&#1042;&#1050;&#1048;%202021\05%20&#1084;&#1072;&#1081;%202021\&#1052;&#1077;&#1085;&#1102;%20&#1052;&#1040;&#1049;%20(&#1089;%20&#1040;&#1050;&#1058;&#1040;&#1052;&#1048;)%20&#1063;&#1077;&#1088;&#1085;&#1086;&#1074;&#1080;&#1082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акт"/>
      <sheetName val="2акт"/>
      <sheetName val="3акт"/>
      <sheetName val="4акт"/>
      <sheetName val="5акт"/>
      <sheetName val="6акт"/>
      <sheetName val="7акт"/>
      <sheetName val="8акт"/>
      <sheetName val="9акт"/>
      <sheetName val="10акт"/>
      <sheetName val="11акт"/>
      <sheetName val="12акт"/>
      <sheetName val="13акт"/>
      <sheetName val="14акт"/>
      <sheetName val="15акт"/>
      <sheetName val="16акт"/>
      <sheetName val="17акт"/>
      <sheetName val="18акт"/>
      <sheetName val="19акт"/>
      <sheetName val="20акт"/>
      <sheetName val="21акт"/>
      <sheetName val="22акт"/>
      <sheetName val="23акт"/>
      <sheetName val="24акт"/>
      <sheetName val="25акт"/>
      <sheetName val="26акт"/>
      <sheetName val="27акт"/>
      <sheetName val="Реестр 1"/>
      <sheetName val="Реестр 2"/>
      <sheetName val="ИТОГ"/>
      <sheetName val="ССЫЛКИ"/>
      <sheetName val="Автомат. ввод"/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Итог.вед.(ПРИХОД)"/>
      <sheetName val="2 Итог.вед.(РАСХОД)"/>
      <sheetName val="Движение мат ценностей"/>
      <sheetName val="Лист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0">
          <cell r="M20" t="str">
            <v>Фактически присутствующих</v>
          </cell>
        </row>
        <row r="21">
          <cell r="E21">
            <v>1</v>
          </cell>
          <cell r="F21" t="str">
            <v>Суббота</v>
          </cell>
          <cell r="M21">
            <v>1</v>
          </cell>
          <cell r="N21" t="str">
            <v>Суббота</v>
          </cell>
        </row>
        <row r="22">
          <cell r="E22">
            <v>2</v>
          </cell>
          <cell r="F22" t="str">
            <v>Воскресенье</v>
          </cell>
          <cell r="M22">
            <v>2</v>
          </cell>
          <cell r="N22" t="str">
            <v>Воскресенье</v>
          </cell>
        </row>
        <row r="23">
          <cell r="E23">
            <v>3</v>
          </cell>
          <cell r="F23" t="str">
            <v>Понедельник</v>
          </cell>
          <cell r="M23">
            <v>3</v>
          </cell>
          <cell r="N23" t="str">
            <v>Понедельник</v>
          </cell>
        </row>
        <row r="24">
          <cell r="E24">
            <v>4</v>
          </cell>
          <cell r="F24" t="str">
            <v>Вторник</v>
          </cell>
          <cell r="M24">
            <v>4</v>
          </cell>
          <cell r="N24" t="str">
            <v>Вторник</v>
          </cell>
        </row>
        <row r="25">
          <cell r="E25">
            <v>5</v>
          </cell>
          <cell r="F25" t="str">
            <v>Среда</v>
          </cell>
          <cell r="M25">
            <v>5</v>
          </cell>
          <cell r="N25" t="str">
            <v>Среда</v>
          </cell>
        </row>
        <row r="26">
          <cell r="E26">
            <v>6</v>
          </cell>
          <cell r="F26" t="str">
            <v>Четверг</v>
          </cell>
          <cell r="M26">
            <v>6</v>
          </cell>
          <cell r="N26" t="str">
            <v>Четверг</v>
          </cell>
        </row>
        <row r="27">
          <cell r="E27">
            <v>7</v>
          </cell>
          <cell r="F27" t="str">
            <v>Пятница</v>
          </cell>
          <cell r="M27">
            <v>7</v>
          </cell>
          <cell r="N27" t="str">
            <v>Пятница</v>
          </cell>
        </row>
        <row r="28">
          <cell r="E28">
            <v>8</v>
          </cell>
          <cell r="F28" t="str">
            <v>Суббота</v>
          </cell>
          <cell r="M28">
            <v>8</v>
          </cell>
          <cell r="N28" t="str">
            <v>Суббота</v>
          </cell>
        </row>
        <row r="29">
          <cell r="E29">
            <v>9</v>
          </cell>
          <cell r="F29" t="str">
            <v>Воскресенье</v>
          </cell>
          <cell r="M29">
            <v>9</v>
          </cell>
          <cell r="N29" t="str">
            <v>Воскресенье</v>
          </cell>
        </row>
        <row r="30">
          <cell r="E30">
            <v>10</v>
          </cell>
          <cell r="F30" t="str">
            <v>Понедельник</v>
          </cell>
          <cell r="M30">
            <v>10</v>
          </cell>
          <cell r="N30" t="str">
            <v>Понедельник</v>
          </cell>
        </row>
        <row r="31">
          <cell r="E31">
            <v>11</v>
          </cell>
          <cell r="F31" t="str">
            <v>Вторник</v>
          </cell>
          <cell r="G31">
            <v>135</v>
          </cell>
          <cell r="M31">
            <v>11</v>
          </cell>
          <cell r="N31" t="str">
            <v>Вторник</v>
          </cell>
          <cell r="O31">
            <v>120</v>
          </cell>
        </row>
        <row r="32">
          <cell r="E32">
            <v>12</v>
          </cell>
          <cell r="F32" t="str">
            <v>Среда</v>
          </cell>
          <cell r="G32">
            <v>135</v>
          </cell>
          <cell r="M32">
            <v>12</v>
          </cell>
          <cell r="N32" t="str">
            <v>Среда</v>
          </cell>
          <cell r="O32">
            <v>120</v>
          </cell>
        </row>
        <row r="33">
          <cell r="E33">
            <v>13</v>
          </cell>
          <cell r="F33" t="str">
            <v>Четверг</v>
          </cell>
          <cell r="G33">
            <v>100</v>
          </cell>
          <cell r="M33">
            <v>13</v>
          </cell>
          <cell r="N33" t="str">
            <v>Четверг</v>
          </cell>
          <cell r="O33">
            <v>90</v>
          </cell>
        </row>
        <row r="34">
          <cell r="E34">
            <v>14</v>
          </cell>
          <cell r="F34" t="str">
            <v>Пятница</v>
          </cell>
          <cell r="G34">
            <v>100</v>
          </cell>
          <cell r="M34">
            <v>14</v>
          </cell>
          <cell r="N34" t="str">
            <v>Пятница</v>
          </cell>
          <cell r="O34">
            <v>90</v>
          </cell>
        </row>
        <row r="35">
          <cell r="E35">
            <v>15</v>
          </cell>
          <cell r="F35" t="str">
            <v>Суббота</v>
          </cell>
          <cell r="G35">
            <v>70</v>
          </cell>
          <cell r="M35">
            <v>15</v>
          </cell>
          <cell r="N35" t="str">
            <v>Суббота</v>
          </cell>
          <cell r="O35">
            <v>120</v>
          </cell>
        </row>
        <row r="36">
          <cell r="E36">
            <v>16</v>
          </cell>
          <cell r="F36" t="str">
            <v>Воскресенье</v>
          </cell>
          <cell r="G36">
            <v>0</v>
          </cell>
          <cell r="M36">
            <v>16</v>
          </cell>
          <cell r="N36" t="str">
            <v>Воскресенье</v>
          </cell>
          <cell r="O36">
            <v>90</v>
          </cell>
        </row>
        <row r="37">
          <cell r="E37">
            <v>17</v>
          </cell>
          <cell r="F37" t="str">
            <v>Понедельник</v>
          </cell>
          <cell r="G37">
            <v>100</v>
          </cell>
          <cell r="M37">
            <v>17</v>
          </cell>
          <cell r="N37" t="str">
            <v>Понедельник</v>
          </cell>
          <cell r="O37">
            <v>90</v>
          </cell>
        </row>
        <row r="38">
          <cell r="E38">
            <v>18</v>
          </cell>
          <cell r="F38" t="str">
            <v>Вторник</v>
          </cell>
          <cell r="G38">
            <v>100</v>
          </cell>
          <cell r="M38">
            <v>18</v>
          </cell>
          <cell r="N38" t="str">
            <v>Вторник</v>
          </cell>
          <cell r="O38">
            <v>90</v>
          </cell>
        </row>
        <row r="39">
          <cell r="E39">
            <v>19</v>
          </cell>
          <cell r="F39" t="str">
            <v>Среда</v>
          </cell>
          <cell r="G39">
            <v>100</v>
          </cell>
          <cell r="M39">
            <v>19</v>
          </cell>
          <cell r="N39" t="str">
            <v>Среда</v>
          </cell>
          <cell r="O39">
            <v>90</v>
          </cell>
        </row>
        <row r="40">
          <cell r="E40">
            <v>20</v>
          </cell>
          <cell r="F40" t="str">
            <v>Четверг</v>
          </cell>
          <cell r="G40">
            <v>100</v>
          </cell>
          <cell r="M40">
            <v>20</v>
          </cell>
          <cell r="N40" t="str">
            <v>Четверг</v>
          </cell>
          <cell r="O40">
            <v>90</v>
          </cell>
        </row>
        <row r="41">
          <cell r="E41">
            <v>21</v>
          </cell>
          <cell r="F41" t="str">
            <v>Пятница</v>
          </cell>
          <cell r="G41">
            <v>100</v>
          </cell>
          <cell r="M41">
            <v>21</v>
          </cell>
          <cell r="N41" t="str">
            <v>Пятница</v>
          </cell>
          <cell r="O41">
            <v>90</v>
          </cell>
        </row>
        <row r="42">
          <cell r="E42">
            <v>22</v>
          </cell>
          <cell r="F42" t="str">
            <v>Суббота</v>
          </cell>
          <cell r="G42">
            <v>85</v>
          </cell>
          <cell r="M42">
            <v>22</v>
          </cell>
          <cell r="N42" t="str">
            <v>Суббота</v>
          </cell>
          <cell r="O42">
            <v>75</v>
          </cell>
        </row>
        <row r="43">
          <cell r="E43">
            <v>23</v>
          </cell>
          <cell r="F43" t="str">
            <v>Воскресенье</v>
          </cell>
          <cell r="G43">
            <v>0</v>
          </cell>
          <cell r="M43">
            <v>23</v>
          </cell>
          <cell r="N43" t="str">
            <v>Воскресенье</v>
          </cell>
          <cell r="O43">
            <v>90</v>
          </cell>
        </row>
        <row r="44">
          <cell r="E44">
            <v>24</v>
          </cell>
          <cell r="F44" t="str">
            <v>Понедельник</v>
          </cell>
          <cell r="G44">
            <v>100</v>
          </cell>
          <cell r="M44">
            <v>24</v>
          </cell>
          <cell r="N44" t="str">
            <v>Понедельник</v>
          </cell>
          <cell r="O44">
            <v>90</v>
          </cell>
        </row>
        <row r="45">
          <cell r="E45">
            <v>25</v>
          </cell>
          <cell r="F45" t="str">
            <v>Вторник</v>
          </cell>
          <cell r="G45">
            <v>100</v>
          </cell>
          <cell r="M45">
            <v>25</v>
          </cell>
          <cell r="N45" t="str">
            <v>Вторник</v>
          </cell>
          <cell r="O45">
            <v>90</v>
          </cell>
        </row>
        <row r="46">
          <cell r="E46">
            <v>26</v>
          </cell>
          <cell r="F46" t="str">
            <v>Среда</v>
          </cell>
          <cell r="G46">
            <v>100</v>
          </cell>
          <cell r="M46">
            <v>26</v>
          </cell>
          <cell r="N46" t="str">
            <v>Среда</v>
          </cell>
          <cell r="O46">
            <v>90</v>
          </cell>
        </row>
        <row r="47">
          <cell r="E47">
            <v>27</v>
          </cell>
          <cell r="F47" t="str">
            <v>Четверг</v>
          </cell>
          <cell r="G47">
            <v>100</v>
          </cell>
          <cell r="M47">
            <v>27</v>
          </cell>
          <cell r="N47" t="str">
            <v>Четверг</v>
          </cell>
          <cell r="O47">
            <v>90</v>
          </cell>
        </row>
        <row r="48">
          <cell r="E48">
            <v>28</v>
          </cell>
          <cell r="F48" t="str">
            <v>Пятница</v>
          </cell>
          <cell r="G48">
            <v>100</v>
          </cell>
          <cell r="M48">
            <v>28</v>
          </cell>
          <cell r="N48" t="str">
            <v>Пятница</v>
          </cell>
          <cell r="O48">
            <v>90</v>
          </cell>
        </row>
        <row r="49">
          <cell r="E49">
            <v>29</v>
          </cell>
          <cell r="F49" t="str">
            <v>Суббота</v>
          </cell>
          <cell r="G49">
            <v>85</v>
          </cell>
          <cell r="M49">
            <v>29</v>
          </cell>
          <cell r="N49" t="str">
            <v>Суббота</v>
          </cell>
          <cell r="O49">
            <v>75</v>
          </cell>
        </row>
        <row r="50">
          <cell r="E50">
            <v>30</v>
          </cell>
          <cell r="F50" t="str">
            <v>Воскресенье</v>
          </cell>
          <cell r="G50">
            <v>0</v>
          </cell>
          <cell r="M50">
            <v>30</v>
          </cell>
          <cell r="N50" t="str">
            <v>Воскресенье</v>
          </cell>
          <cell r="O50">
            <v>90</v>
          </cell>
        </row>
        <row r="51">
          <cell r="E51">
            <v>31</v>
          </cell>
          <cell r="F51" t="str">
            <v>Понедельник</v>
          </cell>
          <cell r="G51">
            <v>100</v>
          </cell>
          <cell r="M51">
            <v>31</v>
          </cell>
          <cell r="N51" t="str">
            <v>Понедельник</v>
          </cell>
          <cell r="O51">
            <v>90</v>
          </cell>
        </row>
      </sheetData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19"/>
  <sheetViews>
    <sheetView tabSelected="1" workbookViewId="0">
      <selection activeCell="F13" sqref="F13"/>
    </sheetView>
  </sheetViews>
  <sheetFormatPr defaultRowHeight="15" x14ac:dyDescent="0.25"/>
  <cols>
    <col min="1" max="1" width="12.5703125" bestFit="1" customWidth="1"/>
    <col min="2" max="2" width="12" bestFit="1" customWidth="1"/>
    <col min="4" max="4" width="34.140625" customWidth="1"/>
    <col min="5" max="5" width="10.28515625" bestFit="1" customWidth="1"/>
    <col min="6" max="6" width="11.5703125" bestFit="1" customWidth="1"/>
    <col min="7" max="7" width="14" bestFit="1" customWidth="1"/>
    <col min="10" max="10" width="9.85546875" bestFit="1" customWidth="1"/>
  </cols>
  <sheetData>
    <row r="2" spans="1:10" x14ac:dyDescent="0.25">
      <c r="A2" t="s">
        <v>46</v>
      </c>
      <c r="B2" s="53" t="s">
        <v>65</v>
      </c>
      <c r="C2" s="53"/>
      <c r="D2" s="53"/>
      <c r="E2" t="s">
        <v>54</v>
      </c>
      <c r="F2" s="11"/>
      <c r="H2" t="s">
        <v>55</v>
      </c>
      <c r="I2" s="54">
        <v>44335</v>
      </c>
      <c r="J2" s="55"/>
    </row>
    <row r="3" spans="1:10" ht="8.25" customHeight="1" thickBot="1" x14ac:dyDescent="0.3"/>
    <row r="4" spans="1:10" x14ac:dyDescent="0.25">
      <c r="A4" s="42" t="s">
        <v>47</v>
      </c>
      <c r="B4" s="43" t="s">
        <v>49</v>
      </c>
      <c r="C4" s="44" t="s">
        <v>38</v>
      </c>
      <c r="D4" s="43" t="s">
        <v>50</v>
      </c>
      <c r="E4" s="43" t="s">
        <v>51</v>
      </c>
      <c r="F4" s="43" t="s">
        <v>52</v>
      </c>
      <c r="G4" s="43" t="s">
        <v>53</v>
      </c>
      <c r="H4" s="43" t="s">
        <v>15</v>
      </c>
      <c r="I4" s="43" t="s">
        <v>11</v>
      </c>
      <c r="J4" s="45" t="s">
        <v>10</v>
      </c>
    </row>
    <row r="5" spans="1:10" x14ac:dyDescent="0.25">
      <c r="A5" s="11" t="s">
        <v>43</v>
      </c>
      <c r="B5" s="11" t="s">
        <v>56</v>
      </c>
      <c r="C5" s="14">
        <v>10</v>
      </c>
      <c r="D5" s="23" t="s">
        <v>63</v>
      </c>
      <c r="E5" s="6">
        <v>200</v>
      </c>
      <c r="F5" s="38">
        <v>24.6</v>
      </c>
      <c r="G5" s="6">
        <v>246.88</v>
      </c>
      <c r="H5" s="6">
        <v>13.3</v>
      </c>
      <c r="I5" s="6">
        <v>11.8</v>
      </c>
      <c r="J5" s="6">
        <v>34.299999999999997</v>
      </c>
    </row>
    <row r="6" spans="1:10" x14ac:dyDescent="0.25">
      <c r="A6" s="11"/>
      <c r="B6" s="11" t="s">
        <v>57</v>
      </c>
      <c r="C6" s="14"/>
      <c r="D6" s="23" t="s">
        <v>45</v>
      </c>
      <c r="E6" s="6">
        <v>200</v>
      </c>
      <c r="F6" s="38">
        <v>1.26</v>
      </c>
      <c r="G6" s="6">
        <v>28</v>
      </c>
      <c r="H6" s="6">
        <v>0</v>
      </c>
      <c r="I6" s="6">
        <v>0</v>
      </c>
      <c r="J6" s="6">
        <v>13.45</v>
      </c>
    </row>
    <row r="7" spans="1:10" x14ac:dyDescent="0.25">
      <c r="A7" s="11"/>
      <c r="B7" s="11" t="s">
        <v>58</v>
      </c>
      <c r="C7" s="15"/>
      <c r="D7" s="24" t="s">
        <v>44</v>
      </c>
      <c r="E7" s="15">
        <v>65</v>
      </c>
      <c r="F7" s="38">
        <v>5.64</v>
      </c>
      <c r="G7" s="15">
        <v>162.24</v>
      </c>
      <c r="H7" s="15">
        <v>5.83</v>
      </c>
      <c r="I7" s="15">
        <v>7.3</v>
      </c>
      <c r="J7" s="15">
        <v>30.15</v>
      </c>
    </row>
    <row r="8" spans="1:10" x14ac:dyDescent="0.25">
      <c r="A8" s="11"/>
      <c r="B8" s="11" t="s">
        <v>60</v>
      </c>
      <c r="C8" s="11"/>
      <c r="D8" s="25" t="s">
        <v>37</v>
      </c>
      <c r="E8" s="7">
        <v>60</v>
      </c>
      <c r="F8" s="38">
        <v>16</v>
      </c>
      <c r="G8" s="7">
        <v>170.4</v>
      </c>
      <c r="H8" s="7">
        <v>4.68</v>
      </c>
      <c r="I8" s="7">
        <v>7.68</v>
      </c>
      <c r="J8" s="7">
        <v>16.5</v>
      </c>
    </row>
    <row r="9" spans="1:10" ht="15.75" thickBot="1" x14ac:dyDescent="0.3">
      <c r="A9" s="11"/>
      <c r="B9" s="11" t="s">
        <v>59</v>
      </c>
      <c r="C9" s="11"/>
      <c r="D9" s="26" t="s">
        <v>20</v>
      </c>
      <c r="E9" s="9">
        <v>145</v>
      </c>
      <c r="F9" s="41">
        <v>13.5</v>
      </c>
      <c r="G9" s="9">
        <v>48</v>
      </c>
      <c r="H9" s="9">
        <v>0.68</v>
      </c>
      <c r="I9" s="9">
        <v>0.68</v>
      </c>
      <c r="J9" s="9">
        <v>16</v>
      </c>
    </row>
    <row r="10" spans="1:10" ht="15.75" thickBot="1" x14ac:dyDescent="0.3">
      <c r="A10" s="40"/>
      <c r="B10" s="40"/>
      <c r="C10" s="40"/>
      <c r="D10" s="46"/>
      <c r="E10" s="48"/>
      <c r="F10" s="50">
        <f>SUM(F5:F9)</f>
        <v>61</v>
      </c>
      <c r="G10" s="49"/>
      <c r="H10" s="47"/>
      <c r="I10" s="47"/>
      <c r="J10" s="47"/>
    </row>
    <row r="11" spans="1:10" x14ac:dyDescent="0.25">
      <c r="A11" s="16" t="s">
        <v>48</v>
      </c>
      <c r="B11" s="17"/>
      <c r="C11" s="17"/>
      <c r="D11" s="27"/>
      <c r="E11" s="17"/>
      <c r="F11" s="37"/>
      <c r="G11" s="17"/>
      <c r="H11" s="17"/>
      <c r="I11" s="17"/>
      <c r="J11" s="18"/>
    </row>
    <row r="12" spans="1:10" ht="15.75" thickBot="1" x14ac:dyDescent="0.3">
      <c r="A12" s="20"/>
      <c r="B12" s="21"/>
      <c r="C12" s="21"/>
      <c r="D12" s="28"/>
      <c r="E12" s="21"/>
      <c r="F12" s="39"/>
      <c r="G12" s="21"/>
      <c r="H12" s="21"/>
      <c r="I12" s="21"/>
      <c r="J12" s="22"/>
    </row>
    <row r="13" spans="1:10" ht="15.75" thickBot="1" x14ac:dyDescent="0.3">
      <c r="A13" s="16" t="s">
        <v>42</v>
      </c>
      <c r="B13" s="17" t="s">
        <v>56</v>
      </c>
      <c r="C13" s="29">
        <v>29</v>
      </c>
      <c r="D13" s="30" t="s">
        <v>18</v>
      </c>
      <c r="E13" s="31">
        <v>245</v>
      </c>
      <c r="F13" s="37">
        <v>10.11</v>
      </c>
      <c r="G13" s="31">
        <v>120.5</v>
      </c>
      <c r="H13" s="31">
        <v>3.19</v>
      </c>
      <c r="I13" s="31">
        <v>3.24</v>
      </c>
      <c r="J13" s="32">
        <v>8.86</v>
      </c>
    </row>
    <row r="14" spans="1:10" x14ac:dyDescent="0.25">
      <c r="A14" s="19"/>
      <c r="B14" s="17" t="s">
        <v>56</v>
      </c>
      <c r="C14" s="14">
        <v>10</v>
      </c>
      <c r="D14" s="23" t="s">
        <v>64</v>
      </c>
      <c r="E14" s="6">
        <v>174</v>
      </c>
      <c r="F14" s="38">
        <v>14.675000000000001</v>
      </c>
      <c r="G14" s="6">
        <v>197.5</v>
      </c>
      <c r="H14" s="6">
        <v>9.76</v>
      </c>
      <c r="I14" s="6">
        <v>15.93</v>
      </c>
      <c r="J14" s="33">
        <v>27.47</v>
      </c>
    </row>
    <row r="15" spans="1:10" x14ac:dyDescent="0.25">
      <c r="A15" s="19"/>
      <c r="B15" s="11" t="s">
        <v>61</v>
      </c>
      <c r="C15" s="14">
        <v>26</v>
      </c>
      <c r="D15" s="23" t="s">
        <v>19</v>
      </c>
      <c r="E15" s="6">
        <v>64</v>
      </c>
      <c r="F15" s="38">
        <v>2.375</v>
      </c>
      <c r="G15" s="6">
        <v>56.34</v>
      </c>
      <c r="H15" s="6">
        <v>0.86</v>
      </c>
      <c r="I15" s="6">
        <v>3.65</v>
      </c>
      <c r="J15" s="33">
        <v>5.0199999999999996</v>
      </c>
    </row>
    <row r="16" spans="1:10" x14ac:dyDescent="0.25">
      <c r="A16" s="19"/>
      <c r="B16" s="11" t="s">
        <v>58</v>
      </c>
      <c r="C16" s="14"/>
      <c r="D16" s="25" t="s">
        <v>62</v>
      </c>
      <c r="E16" s="9">
        <v>60</v>
      </c>
      <c r="F16" s="38">
        <v>2.64</v>
      </c>
      <c r="G16" s="9">
        <v>162.24</v>
      </c>
      <c r="H16" s="9">
        <v>5.76</v>
      </c>
      <c r="I16" s="9">
        <v>0.7</v>
      </c>
      <c r="J16" s="34">
        <v>29.23</v>
      </c>
    </row>
    <row r="17" spans="1:10" x14ac:dyDescent="0.25">
      <c r="A17" s="19"/>
      <c r="B17" s="11" t="s">
        <v>59</v>
      </c>
      <c r="C17" s="14"/>
      <c r="D17" s="25" t="s">
        <v>41</v>
      </c>
      <c r="E17" s="7">
        <v>145</v>
      </c>
      <c r="F17" s="38">
        <v>23.2</v>
      </c>
      <c r="G17" s="7">
        <v>40.200000000000003</v>
      </c>
      <c r="H17" s="7">
        <v>0.91</v>
      </c>
      <c r="I17" s="7">
        <v>0.2</v>
      </c>
      <c r="J17" s="35">
        <v>9.1</v>
      </c>
    </row>
    <row r="18" spans="1:10" ht="15.75" thickBot="1" x14ac:dyDescent="0.3">
      <c r="A18" s="19"/>
      <c r="B18" s="11" t="s">
        <v>57</v>
      </c>
      <c r="C18" s="14">
        <v>16</v>
      </c>
      <c r="D18" s="25" t="s">
        <v>21</v>
      </c>
      <c r="E18" s="7">
        <v>200</v>
      </c>
      <c r="F18" s="41">
        <v>8</v>
      </c>
      <c r="G18" s="7">
        <v>132.87</v>
      </c>
      <c r="H18" s="7">
        <v>4.5</v>
      </c>
      <c r="I18" s="7">
        <v>3.79</v>
      </c>
      <c r="J18" s="35">
        <v>24.5</v>
      </c>
    </row>
    <row r="19" spans="1:10" ht="15.75" thickBot="1" x14ac:dyDescent="0.3">
      <c r="A19" s="20"/>
      <c r="B19" s="21"/>
      <c r="C19" s="36"/>
      <c r="D19" s="28"/>
      <c r="E19" s="51"/>
      <c r="F19" s="50">
        <f>SUM(F13:F18)</f>
        <v>61</v>
      </c>
      <c r="G19" s="52"/>
      <c r="H19" s="21"/>
      <c r="I19" s="21"/>
      <c r="J19" s="22"/>
    </row>
  </sheetData>
  <mergeCells count="2">
    <mergeCell ref="B2:D2"/>
    <mergeCell ref="I2:J2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7"/>
  <sheetViews>
    <sheetView workbookViewId="0">
      <selection sqref="A1:XFD1048576"/>
    </sheetView>
  </sheetViews>
  <sheetFormatPr defaultRowHeight="15" x14ac:dyDescent="0.25"/>
  <cols>
    <col min="1" max="1" width="5" customWidth="1"/>
    <col min="2" max="2" width="32.4257812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33</v>
      </c>
      <c r="B5" s="5" t="s">
        <v>25</v>
      </c>
      <c r="C5" s="6">
        <v>227</v>
      </c>
      <c r="D5" s="6">
        <v>2.91</v>
      </c>
      <c r="E5" s="6">
        <v>2.29</v>
      </c>
      <c r="F5" s="6">
        <v>21.02</v>
      </c>
      <c r="G5" s="6">
        <v>116.39</v>
      </c>
      <c r="H5" s="6">
        <v>19.68</v>
      </c>
      <c r="I5" s="6">
        <v>21.6</v>
      </c>
      <c r="J5" s="6">
        <v>53.3</v>
      </c>
      <c r="K5" s="6">
        <v>0.87</v>
      </c>
      <c r="L5" s="6">
        <v>0.09</v>
      </c>
      <c r="M5" s="6">
        <v>6.6</v>
      </c>
      <c r="N5" s="6">
        <v>0</v>
      </c>
    </row>
    <row r="6" spans="1:14" ht="30" x14ac:dyDescent="0.25">
      <c r="A6" s="14">
        <v>9</v>
      </c>
      <c r="B6" s="5" t="s">
        <v>39</v>
      </c>
      <c r="C6" s="6">
        <v>150</v>
      </c>
      <c r="D6" s="6">
        <v>6.6</v>
      </c>
      <c r="E6" s="6">
        <v>0.38</v>
      </c>
      <c r="F6" s="6">
        <v>35.270000000000003</v>
      </c>
      <c r="G6" s="6">
        <v>176.221</v>
      </c>
      <c r="H6" s="6">
        <v>1.22</v>
      </c>
      <c r="I6" s="6">
        <v>0.03</v>
      </c>
      <c r="J6" s="6">
        <v>162</v>
      </c>
      <c r="K6" s="6">
        <v>2.4300000000000002</v>
      </c>
      <c r="L6" s="6">
        <v>0.11</v>
      </c>
      <c r="M6" s="6">
        <v>0</v>
      </c>
      <c r="N6" s="6">
        <v>0.02</v>
      </c>
    </row>
    <row r="7" spans="1:14" x14ac:dyDescent="0.25">
      <c r="A7" s="14"/>
      <c r="B7" s="5" t="s">
        <v>30</v>
      </c>
      <c r="C7" s="6">
        <v>5</v>
      </c>
      <c r="D7" s="6">
        <v>0.05</v>
      </c>
      <c r="E7" s="6">
        <v>4</v>
      </c>
      <c r="F7" s="6">
        <v>0.75</v>
      </c>
      <c r="G7" s="6">
        <v>37.5</v>
      </c>
      <c r="H7" s="6">
        <v>0.5</v>
      </c>
      <c r="I7" s="6">
        <v>0</v>
      </c>
      <c r="J7" s="6">
        <v>1</v>
      </c>
      <c r="K7" s="6">
        <v>0</v>
      </c>
      <c r="L7" s="6">
        <v>0</v>
      </c>
      <c r="M7" s="6">
        <v>0</v>
      </c>
      <c r="N7" s="6">
        <v>29.5</v>
      </c>
    </row>
    <row r="8" spans="1:14" x14ac:dyDescent="0.25">
      <c r="A8" s="14">
        <v>1</v>
      </c>
      <c r="B8" s="5" t="s">
        <v>29</v>
      </c>
      <c r="C8" s="6">
        <v>70</v>
      </c>
      <c r="D8" s="6">
        <v>13.5</v>
      </c>
      <c r="E8" s="6">
        <v>11.28</v>
      </c>
      <c r="F8" s="6">
        <v>11.6</v>
      </c>
      <c r="G8" s="6">
        <v>120</v>
      </c>
      <c r="H8" s="6">
        <v>57</v>
      </c>
      <c r="I8" s="6">
        <v>31</v>
      </c>
      <c r="J8" s="6">
        <v>139</v>
      </c>
      <c r="K8" s="6">
        <v>3</v>
      </c>
      <c r="L8" s="6">
        <v>0</v>
      </c>
      <c r="M8" s="6">
        <v>18</v>
      </c>
      <c r="N8" s="6">
        <v>0</v>
      </c>
    </row>
    <row r="9" spans="1:14" x14ac:dyDescent="0.25">
      <c r="A9" s="14"/>
      <c r="B9" s="5" t="s">
        <v>16</v>
      </c>
      <c r="C9" s="9">
        <v>60</v>
      </c>
      <c r="D9" s="9">
        <v>5.76</v>
      </c>
      <c r="E9" s="9">
        <v>0.7</v>
      </c>
      <c r="F9" s="9">
        <v>29.23</v>
      </c>
      <c r="G9" s="9">
        <v>162.24</v>
      </c>
      <c r="H9" s="9">
        <v>6.3</v>
      </c>
      <c r="I9" s="9">
        <v>6.7</v>
      </c>
      <c r="J9" s="9">
        <v>30.5</v>
      </c>
      <c r="K9" s="9">
        <v>1.4</v>
      </c>
      <c r="L9" s="9">
        <v>0.1</v>
      </c>
      <c r="M9" s="9">
        <v>0</v>
      </c>
      <c r="N9" s="9">
        <v>0</v>
      </c>
    </row>
    <row r="10" spans="1:14" x14ac:dyDescent="0.25">
      <c r="A10" s="14">
        <v>8</v>
      </c>
      <c r="B10" s="5" t="s">
        <v>26</v>
      </c>
      <c r="C10" s="6">
        <v>40</v>
      </c>
      <c r="D10" s="6">
        <v>5.08</v>
      </c>
      <c r="E10" s="6">
        <v>4.5999999999999996</v>
      </c>
      <c r="F10" s="6">
        <v>0.28000000000000003</v>
      </c>
      <c r="G10" s="6">
        <v>63</v>
      </c>
      <c r="H10" s="6">
        <v>22</v>
      </c>
      <c r="I10" s="6">
        <v>0</v>
      </c>
      <c r="J10" s="6">
        <v>0</v>
      </c>
      <c r="K10" s="6">
        <v>1</v>
      </c>
      <c r="L10" s="6">
        <v>0</v>
      </c>
      <c r="M10" s="6">
        <v>0</v>
      </c>
      <c r="N10" s="6">
        <v>0</v>
      </c>
    </row>
    <row r="11" spans="1:14" x14ac:dyDescent="0.25">
      <c r="A11" s="14"/>
      <c r="B11" s="5" t="s">
        <v>27</v>
      </c>
      <c r="C11" s="9">
        <v>50</v>
      </c>
      <c r="D11" s="9">
        <v>0</v>
      </c>
      <c r="E11" s="9">
        <v>3.5</v>
      </c>
      <c r="F11" s="9">
        <v>3.9</v>
      </c>
      <c r="G11" s="9">
        <v>35</v>
      </c>
      <c r="H11" s="9">
        <v>0</v>
      </c>
      <c r="I11" s="9">
        <v>0</v>
      </c>
      <c r="J11" s="9">
        <v>0</v>
      </c>
      <c r="K11" s="9">
        <v>0</v>
      </c>
      <c r="L11" s="9">
        <v>0</v>
      </c>
      <c r="M11" s="9">
        <v>0</v>
      </c>
      <c r="N11" s="9">
        <v>0</v>
      </c>
    </row>
    <row r="12" spans="1:14" x14ac:dyDescent="0.25">
      <c r="A12" s="14"/>
      <c r="B12" s="5" t="s">
        <v>28</v>
      </c>
      <c r="C12" s="9">
        <v>200</v>
      </c>
      <c r="D12" s="9">
        <v>1.01</v>
      </c>
      <c r="E12" s="9">
        <v>0</v>
      </c>
      <c r="F12" s="9">
        <v>11.2</v>
      </c>
      <c r="G12" s="9">
        <v>70</v>
      </c>
      <c r="H12" s="9">
        <v>7</v>
      </c>
      <c r="I12" s="9">
        <v>0</v>
      </c>
      <c r="J12" s="9">
        <v>0</v>
      </c>
      <c r="K12" s="9">
        <v>0</v>
      </c>
      <c r="L12" s="9">
        <v>0</v>
      </c>
      <c r="M12" s="9">
        <v>2</v>
      </c>
      <c r="N12" s="9">
        <v>0</v>
      </c>
    </row>
    <row r="13" spans="1:14" hidden="1" x14ac:dyDescent="0.25">
      <c r="A13" s="11"/>
      <c r="B13" s="5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</row>
    <row r="14" spans="1:14" hidden="1" x14ac:dyDescent="0.25">
      <c r="A14" s="11"/>
      <c r="B14" s="10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14" hidden="1" x14ac:dyDescent="0.25">
      <c r="A15" s="11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10"/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</row>
    <row r="17" spans="1:14" x14ac:dyDescent="0.25">
      <c r="A17" s="11"/>
      <c r="B17" s="4" t="s">
        <v>23</v>
      </c>
      <c r="C17" s="8"/>
      <c r="D17" s="8">
        <f t="shared" ref="D17:N17" si="0">SUM(D5:D16)</f>
        <v>34.909999999999997</v>
      </c>
      <c r="E17" s="8">
        <f t="shared" si="0"/>
        <v>26.75</v>
      </c>
      <c r="F17" s="8">
        <f t="shared" si="0"/>
        <v>113.25000000000001</v>
      </c>
      <c r="G17" s="8">
        <f t="shared" si="0"/>
        <v>780.351</v>
      </c>
      <c r="H17" s="8">
        <f t="shared" si="0"/>
        <v>113.7</v>
      </c>
      <c r="I17" s="8">
        <f t="shared" si="0"/>
        <v>59.330000000000005</v>
      </c>
      <c r="J17" s="8">
        <f t="shared" si="0"/>
        <v>385.8</v>
      </c>
      <c r="K17" s="8">
        <f t="shared" si="0"/>
        <v>8.7000000000000011</v>
      </c>
      <c r="L17" s="8">
        <f t="shared" si="0"/>
        <v>0.30000000000000004</v>
      </c>
      <c r="M17" s="8">
        <f t="shared" si="0"/>
        <v>26.6</v>
      </c>
      <c r="N17" s="8">
        <f t="shared" si="0"/>
        <v>29.52</v>
      </c>
    </row>
  </sheetData>
  <mergeCells count="18">
    <mergeCell ref="B4:N4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D1:F1"/>
    <mergeCell ref="H1:K1"/>
    <mergeCell ref="L1:N1"/>
    <mergeCell ref="N2:N3"/>
    <mergeCell ref="M2:M3"/>
  </mergeCells>
  <pageMargins left="0.70866141732283472" right="0.70866141732283472" top="0.74803149606299213" bottom="0.74803149606299213" header="0.31496062992125984" footer="0.31496062992125984"/>
  <pageSetup paperSize="9" scale="9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16"/>
  <sheetViews>
    <sheetView workbookViewId="0">
      <selection activeCell="E21" sqref="E21"/>
    </sheetView>
  </sheetViews>
  <sheetFormatPr defaultRowHeight="15" x14ac:dyDescent="0.25"/>
  <cols>
    <col min="1" max="1" width="5.7109375" customWidth="1"/>
    <col min="2" max="2" width="30.7109375" customWidth="1"/>
    <col min="3" max="3" width="9.140625" customWidth="1"/>
    <col min="6" max="6" width="10" customWidth="1"/>
    <col min="7" max="7" width="10.7109375" customWidth="1"/>
  </cols>
  <sheetData>
    <row r="1" spans="1:14" ht="43.5" thickBot="1" x14ac:dyDescent="0.3">
      <c r="A1" s="13" t="s">
        <v>38</v>
      </c>
      <c r="B1" s="1" t="s">
        <v>9</v>
      </c>
      <c r="C1" s="2" t="s">
        <v>12</v>
      </c>
      <c r="D1" s="56" t="s">
        <v>0</v>
      </c>
      <c r="E1" s="57"/>
      <c r="F1" s="57"/>
      <c r="G1" s="3" t="s">
        <v>14</v>
      </c>
      <c r="H1" s="57" t="s">
        <v>1</v>
      </c>
      <c r="I1" s="57"/>
      <c r="J1" s="57"/>
      <c r="K1" s="57"/>
      <c r="L1" s="58" t="s">
        <v>13</v>
      </c>
      <c r="M1" s="59"/>
      <c r="N1" s="60"/>
    </row>
    <row r="2" spans="1:14" x14ac:dyDescent="0.25">
      <c r="A2" s="65"/>
      <c r="B2" s="67"/>
      <c r="C2" s="67"/>
      <c r="D2" s="69" t="s">
        <v>15</v>
      </c>
      <c r="E2" s="71" t="s">
        <v>11</v>
      </c>
      <c r="F2" s="73" t="s">
        <v>10</v>
      </c>
      <c r="G2" s="75"/>
      <c r="H2" s="77" t="s">
        <v>2</v>
      </c>
      <c r="I2" s="69" t="s">
        <v>3</v>
      </c>
      <c r="J2" s="71" t="s">
        <v>4</v>
      </c>
      <c r="K2" s="73" t="s">
        <v>5</v>
      </c>
      <c r="L2" s="61" t="s">
        <v>6</v>
      </c>
      <c r="M2" s="61" t="s">
        <v>7</v>
      </c>
      <c r="N2" s="61" t="s">
        <v>8</v>
      </c>
    </row>
    <row r="3" spans="1:14" ht="30.75" customHeight="1" thickBot="1" x14ac:dyDescent="0.3">
      <c r="A3" s="66"/>
      <c r="B3" s="68"/>
      <c r="C3" s="68"/>
      <c r="D3" s="70"/>
      <c r="E3" s="72"/>
      <c r="F3" s="74"/>
      <c r="G3" s="76"/>
      <c r="H3" s="78"/>
      <c r="I3" s="70"/>
      <c r="J3" s="72"/>
      <c r="K3" s="79"/>
      <c r="L3" s="61"/>
      <c r="M3" s="61"/>
      <c r="N3" s="61"/>
    </row>
    <row r="4" spans="1:14" ht="30.75" customHeight="1" x14ac:dyDescent="0.25">
      <c r="A4" s="12"/>
      <c r="B4" s="62" t="s">
        <v>24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4"/>
    </row>
    <row r="5" spans="1:14" x14ac:dyDescent="0.25">
      <c r="A5" s="14">
        <v>35</v>
      </c>
      <c r="B5" s="5" t="s">
        <v>31</v>
      </c>
      <c r="C5" s="6">
        <v>150</v>
      </c>
      <c r="D5" s="6">
        <v>4.82</v>
      </c>
      <c r="E5" s="6">
        <v>3.21</v>
      </c>
      <c r="F5" s="6">
        <v>30.11</v>
      </c>
      <c r="G5" s="6">
        <v>132.4</v>
      </c>
      <c r="H5" s="6">
        <v>158.82</v>
      </c>
      <c r="I5" s="6">
        <v>23.1</v>
      </c>
      <c r="J5" s="6">
        <v>137.46</v>
      </c>
      <c r="K5" s="6">
        <v>0.25</v>
      </c>
      <c r="L5" s="6">
        <v>0.06</v>
      </c>
      <c r="M5" s="6">
        <v>0.91</v>
      </c>
      <c r="N5" s="6">
        <v>30.6</v>
      </c>
    </row>
    <row r="6" spans="1:14" x14ac:dyDescent="0.25">
      <c r="A6" s="14"/>
      <c r="B6" s="5" t="s">
        <v>32</v>
      </c>
      <c r="C6" s="6">
        <v>95</v>
      </c>
      <c r="D6" s="6">
        <v>4.3</v>
      </c>
      <c r="E6" s="6">
        <v>2</v>
      </c>
      <c r="F6" s="6">
        <v>11.89</v>
      </c>
      <c r="G6" s="6">
        <v>60</v>
      </c>
      <c r="H6" s="6"/>
      <c r="I6" s="6"/>
      <c r="J6" s="6"/>
      <c r="K6" s="6"/>
      <c r="L6" s="6"/>
      <c r="M6" s="6"/>
      <c r="N6" s="6"/>
    </row>
    <row r="7" spans="1:14" x14ac:dyDescent="0.25">
      <c r="A7" s="14"/>
      <c r="B7" s="5" t="s">
        <v>33</v>
      </c>
      <c r="C7" s="9">
        <v>60</v>
      </c>
      <c r="D7" s="9">
        <v>5.76</v>
      </c>
      <c r="E7" s="9">
        <v>0.7</v>
      </c>
      <c r="F7" s="9">
        <v>29.23</v>
      </c>
      <c r="G7" s="9">
        <v>162.24</v>
      </c>
      <c r="H7" s="9">
        <v>6.3</v>
      </c>
      <c r="I7" s="9">
        <v>6.7</v>
      </c>
      <c r="J7" s="9">
        <v>30.5</v>
      </c>
      <c r="K7" s="9">
        <v>1.4</v>
      </c>
      <c r="L7" s="9">
        <v>0.1</v>
      </c>
      <c r="M7" s="9">
        <v>0</v>
      </c>
      <c r="N7" s="9">
        <v>0</v>
      </c>
    </row>
    <row r="8" spans="1:14" x14ac:dyDescent="0.25">
      <c r="A8" s="14">
        <v>7</v>
      </c>
      <c r="B8" s="5" t="s">
        <v>40</v>
      </c>
      <c r="C8" s="6">
        <v>65</v>
      </c>
      <c r="D8" s="6">
        <v>7.78</v>
      </c>
      <c r="E8" s="6">
        <v>7.21</v>
      </c>
      <c r="F8" s="6">
        <v>7.85</v>
      </c>
      <c r="G8" s="6">
        <v>114.38</v>
      </c>
      <c r="H8" s="6">
        <v>21.88</v>
      </c>
      <c r="I8" s="6" t="s">
        <v>17</v>
      </c>
      <c r="J8" s="6">
        <v>83.19</v>
      </c>
      <c r="K8" s="6">
        <v>0.75</v>
      </c>
      <c r="L8" s="6">
        <v>0.05</v>
      </c>
      <c r="M8" s="6">
        <v>0.08</v>
      </c>
      <c r="N8" s="6">
        <v>14.38</v>
      </c>
    </row>
    <row r="9" spans="1:14" x14ac:dyDescent="0.25">
      <c r="A9" s="14">
        <v>9</v>
      </c>
      <c r="B9" s="5" t="s">
        <v>35</v>
      </c>
      <c r="C9" s="6">
        <v>150</v>
      </c>
      <c r="D9" s="6">
        <v>6.6</v>
      </c>
      <c r="E9" s="6">
        <v>5.72</v>
      </c>
      <c r="F9" s="6">
        <v>17.23</v>
      </c>
      <c r="G9" s="6">
        <v>213.6</v>
      </c>
      <c r="H9" s="6">
        <v>16.64</v>
      </c>
      <c r="I9" s="6">
        <v>47.34</v>
      </c>
      <c r="J9" s="6">
        <v>134.43</v>
      </c>
      <c r="K9" s="6">
        <v>1.55</v>
      </c>
      <c r="L9" s="6">
        <v>0.17</v>
      </c>
      <c r="M9" s="6">
        <v>0</v>
      </c>
      <c r="N9" s="6">
        <v>21</v>
      </c>
    </row>
    <row r="10" spans="1:14" x14ac:dyDescent="0.25">
      <c r="A10" s="14">
        <v>20</v>
      </c>
      <c r="B10" s="5" t="s">
        <v>34</v>
      </c>
      <c r="C10" s="9">
        <v>200</v>
      </c>
      <c r="D10" s="9">
        <v>0</v>
      </c>
      <c r="E10" s="9">
        <v>0</v>
      </c>
      <c r="F10" s="9">
        <v>13.45</v>
      </c>
      <c r="G10" s="9">
        <v>28</v>
      </c>
      <c r="H10" s="9">
        <v>11</v>
      </c>
      <c r="I10" s="9">
        <v>0</v>
      </c>
      <c r="J10" s="9">
        <v>0</v>
      </c>
      <c r="K10" s="9">
        <v>0.7</v>
      </c>
      <c r="L10" s="9">
        <v>0</v>
      </c>
      <c r="M10" s="9">
        <v>0</v>
      </c>
      <c r="N10" s="9">
        <v>0</v>
      </c>
    </row>
    <row r="11" spans="1:14" x14ac:dyDescent="0.25">
      <c r="A11" s="14"/>
      <c r="B11" s="5" t="s">
        <v>36</v>
      </c>
      <c r="C11" s="9">
        <v>10</v>
      </c>
      <c r="D11" s="9">
        <v>0.1</v>
      </c>
      <c r="E11" s="9">
        <v>8</v>
      </c>
      <c r="F11" s="9">
        <v>1.5</v>
      </c>
      <c r="G11" s="9">
        <v>75</v>
      </c>
      <c r="H11" s="9">
        <v>1</v>
      </c>
      <c r="I11" s="9">
        <v>0</v>
      </c>
      <c r="J11" s="9">
        <v>2</v>
      </c>
      <c r="K11" s="9">
        <v>0</v>
      </c>
      <c r="L11" s="9">
        <v>0</v>
      </c>
      <c r="M11" s="9">
        <v>0</v>
      </c>
      <c r="N11" s="9">
        <v>59</v>
      </c>
    </row>
    <row r="12" spans="1:14" hidden="1" x14ac:dyDescent="0.25">
      <c r="A12" s="14"/>
      <c r="B12" s="5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</row>
    <row r="13" spans="1:14" hidden="1" x14ac:dyDescent="0.25">
      <c r="A13" s="14"/>
      <c r="B13" s="10"/>
      <c r="C13" s="9"/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</row>
    <row r="14" spans="1:14" hidden="1" x14ac:dyDescent="0.25">
      <c r="A14" s="14"/>
      <c r="B14" s="10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</row>
    <row r="15" spans="1:14" x14ac:dyDescent="0.25">
      <c r="A15" s="14"/>
      <c r="B15" s="10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</row>
    <row r="16" spans="1:14" x14ac:dyDescent="0.25">
      <c r="A16" s="11"/>
      <c r="B16" s="4" t="s">
        <v>23</v>
      </c>
      <c r="C16" s="8"/>
      <c r="D16" s="8">
        <f t="shared" ref="D16:N16" si="0">SUM(D5:D15)</f>
        <v>29.36</v>
      </c>
      <c r="E16" s="8">
        <f t="shared" si="0"/>
        <v>26.84</v>
      </c>
      <c r="F16" s="8">
        <f t="shared" si="0"/>
        <v>111.26</v>
      </c>
      <c r="G16" s="8">
        <f>SUM(G5:G15)</f>
        <v>785.62</v>
      </c>
      <c r="H16" s="8">
        <f t="shared" si="0"/>
        <v>215.64</v>
      </c>
      <c r="I16" s="8">
        <f t="shared" si="0"/>
        <v>77.14</v>
      </c>
      <c r="J16" s="8">
        <f t="shared" si="0"/>
        <v>387.58000000000004</v>
      </c>
      <c r="K16" s="8">
        <f t="shared" si="0"/>
        <v>4.6500000000000004</v>
      </c>
      <c r="L16" s="8">
        <f t="shared" si="0"/>
        <v>0.38</v>
      </c>
      <c r="M16" s="8">
        <f t="shared" si="0"/>
        <v>0.99</v>
      </c>
      <c r="N16" s="8">
        <f t="shared" si="0"/>
        <v>124.98</v>
      </c>
    </row>
  </sheetData>
  <mergeCells count="18">
    <mergeCell ref="A2:A3"/>
    <mergeCell ref="B4:N4"/>
    <mergeCell ref="I2:I3"/>
    <mergeCell ref="J2:J3"/>
    <mergeCell ref="K2:K3"/>
    <mergeCell ref="L2:L3"/>
    <mergeCell ref="M2:M3"/>
    <mergeCell ref="N2:N3"/>
    <mergeCell ref="D1:F1"/>
    <mergeCell ref="H1:K1"/>
    <mergeCell ref="L1:N1"/>
    <mergeCell ref="B2:B3"/>
    <mergeCell ref="C2:C3"/>
    <mergeCell ref="D2:D3"/>
    <mergeCell ref="E2:E3"/>
    <mergeCell ref="F2:F3"/>
    <mergeCell ref="G2:G3"/>
    <mergeCell ref="H2:H3"/>
  </mergeCells>
  <pageMargins left="0.70866141732283472" right="0.70866141732283472" top="0.74803149606299213" bottom="0.74803149606299213" header="0.31496062992125984" footer="0.31496062992125984"/>
  <pageSetup paperSize="9" scale="91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26</vt:lpstr>
      <vt:lpstr>27</vt:lpstr>
    </vt:vector>
  </TitlesOfParts>
  <Company>Reanimator Extreme Edition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Шамиль-БОЕЦ</dc:creator>
  <cp:lastModifiedBy>1</cp:lastModifiedBy>
  <cp:lastPrinted>2021-05-15T11:19:25Z</cp:lastPrinted>
  <dcterms:created xsi:type="dcterms:W3CDTF">2020-10-06T18:44:17Z</dcterms:created>
  <dcterms:modified xsi:type="dcterms:W3CDTF">2021-05-28T11:00:58Z</dcterms:modified>
</cp:coreProperties>
</file>